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roduct Details" sheetId="4" r:id="rId1"/>
    <sheet name="Forecast" sheetId="2" r:id="rId2"/>
    <sheet name="Control Panel" sheetId="5" r:id="rId3"/>
  </sheets>
  <definedNames>
    <definedName name="Selected_Year">#REF!</definedName>
    <definedName name="WH_NonStoArea">'Control Panel'!$E$14</definedName>
  </definedNames>
  <calcPr calcId="152511"/>
</workbook>
</file>

<file path=xl/calcChain.xml><?xml version="1.0" encoding="utf-8"?>
<calcChain xmlns="http://schemas.openxmlformats.org/spreadsheetml/2006/main">
  <c r="E14" i="5" l="1"/>
  <c r="D23" i="5"/>
  <c r="D17" i="5"/>
  <c r="D22" i="5"/>
  <c r="D19" i="5"/>
  <c r="D20" i="5"/>
  <c r="D21" i="5"/>
  <c r="D18" i="5"/>
  <c r="D15" i="2"/>
  <c r="D14" i="2"/>
  <c r="D13" i="2"/>
  <c r="D12" i="2"/>
  <c r="D11" i="2"/>
  <c r="D10" i="2"/>
  <c r="D7" i="2"/>
</calcChain>
</file>

<file path=xl/sharedStrings.xml><?xml version="1.0" encoding="utf-8"?>
<sst xmlns="http://schemas.openxmlformats.org/spreadsheetml/2006/main" count="79" uniqueCount="35">
  <si>
    <t>Droids</t>
  </si>
  <si>
    <t>Light Sabers</t>
  </si>
  <si>
    <t>Iron Man Suits</t>
  </si>
  <si>
    <t>Walker Kits</t>
  </si>
  <si>
    <t>Stormtrooper Helmets (cushioned)</t>
  </si>
  <si>
    <t>Potato Chips</t>
  </si>
  <si>
    <t>Product Departments</t>
  </si>
  <si>
    <t>Sales (in 2020)</t>
  </si>
  <si>
    <t>Projected Growth (in %age)</t>
  </si>
  <si>
    <t>--&gt; Department Inputs</t>
  </si>
  <si>
    <t>Max Stacking</t>
  </si>
  <si>
    <t>Packets per outer Pack</t>
  </si>
  <si>
    <t>Outer Pack Size (sqft)</t>
  </si>
  <si>
    <t>East</t>
  </si>
  <si>
    <t>West</t>
  </si>
  <si>
    <t>North</t>
  </si>
  <si>
    <t>South</t>
  </si>
  <si>
    <t>E</t>
  </si>
  <si>
    <t>W</t>
  </si>
  <si>
    <t>N</t>
  </si>
  <si>
    <t>S</t>
  </si>
  <si>
    <t>Projected Sales (Total)</t>
  </si>
  <si>
    <t>Projected Sales by region (rounded to the nearest '000)</t>
  </si>
  <si>
    <t>2020 Sales is pre-populated</t>
  </si>
  <si>
    <t>Warehousing Assumptions</t>
  </si>
  <si>
    <t>Aisle Space</t>
  </si>
  <si>
    <t>Office Space</t>
  </si>
  <si>
    <t>Staging Area</t>
  </si>
  <si>
    <t>%age of area for other uses</t>
  </si>
  <si>
    <t>IT</t>
  </si>
  <si>
    <t>Misc</t>
  </si>
  <si>
    <t>Inventory Turns Target</t>
  </si>
  <si>
    <t>Current Warehousing Space</t>
  </si>
  <si>
    <t>Enter approx. Inventory turns by region-product</t>
  </si>
  <si>
    <t>(in sqft)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</si>
</sst>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1" fillId="2" borderId="1" xfId="1" applyBorder="1"/>
    <xf numFmtId="0" fontId="0" fillId="0" borderId="1" xfId="0" applyBorder="1"/>
    <xf numFmtId="0" fontId="2" fillId="0" borderId="1" xfId="0" applyFont="1" applyBorder="1"/>
    <xf numFmtId="0" fontId="1" fillId="3" borderId="1" xfId="2" applyBorder="1"/>
    <xf numFmtId="9" fontId="1" fillId="2" borderId="1" xfId="1" applyNumberFormat="1" applyBorder="1"/>
    <xf numFmtId="0" fontId="4" fillId="4" borderId="1" xfId="5" applyBorder="1"/>
    <xf numFmtId="0" fontId="3" fillId="0" borderId="2" xfId="4"/>
    <xf numFmtId="0" fontId="0" fillId="7" borderId="0" xfId="0" applyFill="1"/>
    <xf numFmtId="0" fontId="1" fillId="3" borderId="0" xfId="2"/>
    <xf numFmtId="0" fontId="0" fillId="0" borderId="0" xfId="0" quotePrefix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3" borderId="3" xfId="2" applyBorder="1" applyAlignment="1">
      <alignment horizontal="center" vertical="center" wrapText="1"/>
    </xf>
    <xf numFmtId="0" fontId="1" fillId="3" borderId="10" xfId="2" applyBorder="1" applyAlignment="1">
      <alignment horizontal="center" vertical="center" wrapText="1"/>
    </xf>
    <xf numFmtId="0" fontId="1" fillId="3" borderId="11" xfId="2" applyBorder="1" applyAlignment="1">
      <alignment horizontal="center" vertical="center" wrapText="1"/>
    </xf>
    <xf numFmtId="9" fontId="1" fillId="2" borderId="12" xfId="1" applyNumberFormat="1" applyBorder="1"/>
    <xf numFmtId="9" fontId="1" fillId="2" borderId="13" xfId="1" applyNumberFormat="1" applyBorder="1"/>
    <xf numFmtId="9" fontId="1" fillId="2" borderId="14" xfId="1" applyNumberFormat="1" applyBorder="1"/>
    <xf numFmtId="9" fontId="1" fillId="2" borderId="15" xfId="1" applyNumberFormat="1" applyBorder="1"/>
    <xf numFmtId="9" fontId="1" fillId="2" borderId="16" xfId="1" applyNumberFormat="1" applyBorder="1"/>
    <xf numFmtId="0" fontId="1" fillId="3" borderId="6" xfId="2" applyBorder="1" applyAlignment="1">
      <alignment horizontal="center" vertical="center" wrapText="1"/>
    </xf>
    <xf numFmtId="9" fontId="1" fillId="2" borderId="9" xfId="1" applyNumberFormat="1" applyBorder="1"/>
    <xf numFmtId="9" fontId="1" fillId="2" borderId="17" xfId="1" applyNumberFormat="1" applyBorder="1"/>
    <xf numFmtId="0" fontId="1" fillId="3" borderId="4" xfId="2" applyBorder="1" applyAlignment="1">
      <alignment horizontal="center" vertical="center" wrapText="1"/>
    </xf>
    <xf numFmtId="9" fontId="1" fillId="2" borderId="7" xfId="1" applyNumberFormat="1" applyBorder="1"/>
    <xf numFmtId="9" fontId="1" fillId="2" borderId="19" xfId="1" applyNumberFormat="1" applyBorder="1"/>
    <xf numFmtId="0" fontId="1" fillId="0" borderId="0" xfId="2" applyFill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9" fontId="1" fillId="2" borderId="8" xfId="1" applyNumberFormat="1" applyBorder="1"/>
    <xf numFmtId="9" fontId="1" fillId="2" borderId="23" xfId="1" applyNumberFormat="1" applyBorder="1"/>
    <xf numFmtId="0" fontId="1" fillId="3" borderId="31" xfId="2" applyBorder="1" applyAlignment="1">
      <alignment horizontal="center" vertical="center" wrapText="1"/>
    </xf>
    <xf numFmtId="0" fontId="1" fillId="3" borderId="32" xfId="2" applyBorder="1" applyAlignment="1">
      <alignment horizontal="center" vertical="center" wrapText="1"/>
    </xf>
    <xf numFmtId="0" fontId="1" fillId="3" borderId="33" xfId="2" applyBorder="1" applyAlignment="1">
      <alignment horizontal="center" vertical="center" wrapText="1"/>
    </xf>
    <xf numFmtId="0" fontId="4" fillId="4" borderId="12" xfId="5" applyBorder="1"/>
    <xf numFmtId="0" fontId="4" fillId="4" borderId="13" xfId="5" applyBorder="1"/>
    <xf numFmtId="0" fontId="4" fillId="4" borderId="1" xfId="5" applyBorder="1" applyAlignment="1">
      <alignment horizontal="center" vertical="center" wrapText="1"/>
    </xf>
    <xf numFmtId="0" fontId="4" fillId="4" borderId="9" xfId="5" applyBorder="1" applyAlignment="1">
      <alignment horizontal="center" vertical="center" wrapText="1"/>
    </xf>
    <xf numFmtId="0" fontId="4" fillId="4" borderId="13" xfId="5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Border="1"/>
    <xf numFmtId="164" fontId="1" fillId="2" borderId="1" xfId="3" applyNumberFormat="1" applyFill="1" applyBorder="1"/>
    <xf numFmtId="164" fontId="1" fillId="2" borderId="13" xfId="3" applyNumberFormat="1" applyFill="1" applyBorder="1"/>
    <xf numFmtId="164" fontId="1" fillId="2" borderId="15" xfId="3" applyNumberFormat="1" applyFill="1" applyBorder="1"/>
    <xf numFmtId="164" fontId="1" fillId="2" borderId="16" xfId="3" applyNumberFormat="1" applyFill="1" applyBorder="1"/>
    <xf numFmtId="164" fontId="1" fillId="5" borderId="12" xfId="6" applyNumberFormat="1" applyBorder="1"/>
    <xf numFmtId="0" fontId="5" fillId="0" borderId="0" xfId="0" applyFont="1"/>
    <xf numFmtId="0" fontId="1" fillId="3" borderId="35" xfId="2" applyBorder="1" applyAlignment="1">
      <alignment horizontal="center" vertical="center" wrapText="1"/>
    </xf>
    <xf numFmtId="164" fontId="1" fillId="2" borderId="9" xfId="3" applyNumberFormat="1" applyFill="1" applyBorder="1"/>
    <xf numFmtId="164" fontId="1" fillId="2" borderId="17" xfId="3" applyNumberFormat="1" applyFill="1" applyBorder="1"/>
    <xf numFmtId="164" fontId="1" fillId="5" borderId="1" xfId="6" applyNumberFormat="1" applyBorder="1"/>
    <xf numFmtId="164" fontId="1" fillId="5" borderId="13" xfId="6" applyNumberFormat="1" applyBorder="1"/>
    <xf numFmtId="164" fontId="1" fillId="5" borderId="14" xfId="6" applyNumberFormat="1" applyBorder="1"/>
    <xf numFmtId="164" fontId="1" fillId="5" borderId="15" xfId="6" applyNumberFormat="1" applyBorder="1"/>
    <xf numFmtId="164" fontId="1" fillId="5" borderId="16" xfId="6" applyNumberFormat="1" applyBorder="1"/>
    <xf numFmtId="0" fontId="4" fillId="4" borderId="12" xfId="5" applyBorder="1" applyAlignment="1">
      <alignment horizontal="center" vertical="center"/>
    </xf>
    <xf numFmtId="0" fontId="4" fillId="4" borderId="1" xfId="5" applyBorder="1" applyAlignment="1">
      <alignment horizontal="center" vertical="center"/>
    </xf>
    <xf numFmtId="0" fontId="4" fillId="4" borderId="13" xfId="5" applyBorder="1" applyAlignment="1">
      <alignment horizontal="center" vertical="center"/>
    </xf>
    <xf numFmtId="0" fontId="0" fillId="0" borderId="0" xfId="0" applyAlignment="1"/>
    <xf numFmtId="9" fontId="1" fillId="3" borderId="1" xfId="2" applyNumberFormat="1" applyBorder="1"/>
    <xf numFmtId="0" fontId="4" fillId="6" borderId="1" xfId="7" applyBorder="1" applyAlignment="1">
      <alignment vertical="center"/>
    </xf>
    <xf numFmtId="0" fontId="4" fillId="6" borderId="1" xfId="7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9" fontId="2" fillId="0" borderId="0" xfId="0" applyNumberFormat="1" applyFont="1"/>
    <xf numFmtId="165" fontId="1" fillId="3" borderId="1" xfId="3" applyNumberFormat="1" applyFill="1" applyBorder="1"/>
    <xf numFmtId="0" fontId="6" fillId="0" borderId="0" xfId="8"/>
    <xf numFmtId="0" fontId="0" fillId="0" borderId="0" xfId="0" applyFill="1"/>
    <xf numFmtId="0" fontId="4" fillId="4" borderId="31" xfId="5" applyBorder="1" applyAlignment="1">
      <alignment horizontal="center"/>
    </xf>
    <xf numFmtId="0" fontId="4" fillId="4" borderId="32" xfId="5" applyBorder="1" applyAlignment="1">
      <alignment horizontal="center"/>
    </xf>
    <xf numFmtId="0" fontId="4" fillId="4" borderId="33" xfId="5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4" borderId="34" xfId="5" applyBorder="1" applyAlignment="1">
      <alignment horizontal="center"/>
    </xf>
    <xf numFmtId="0" fontId="4" fillId="4" borderId="9" xfId="5" applyBorder="1" applyAlignment="1">
      <alignment horizontal="center"/>
    </xf>
    <xf numFmtId="0" fontId="4" fillId="4" borderId="1" xfId="5" applyBorder="1" applyAlignment="1">
      <alignment horizontal="center"/>
    </xf>
    <xf numFmtId="0" fontId="4" fillId="4" borderId="13" xfId="5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3" borderId="29" xfId="2" applyBorder="1" applyAlignment="1">
      <alignment horizontal="center"/>
    </xf>
    <xf numFmtId="0" fontId="1" fillId="3" borderId="0" xfId="2" applyBorder="1" applyAlignment="1">
      <alignment horizontal="center"/>
    </xf>
    <xf numFmtId="0" fontId="1" fillId="3" borderId="25" xfId="2" applyBorder="1" applyAlignment="1">
      <alignment horizontal="center"/>
    </xf>
    <xf numFmtId="0" fontId="1" fillId="3" borderId="30" xfId="2" applyBorder="1" applyAlignment="1">
      <alignment horizontal="center"/>
    </xf>
    <xf numFmtId="0" fontId="1" fillId="3" borderId="24" xfId="2" applyBorder="1" applyAlignment="1">
      <alignment horizontal="center"/>
    </xf>
    <xf numFmtId="0" fontId="1" fillId="3" borderId="26" xfId="2" applyBorder="1" applyAlignment="1">
      <alignment horizontal="center"/>
    </xf>
    <xf numFmtId="0" fontId="1" fillId="3" borderId="21" xfId="2" applyBorder="1" applyAlignment="1">
      <alignment horizontal="center"/>
    </xf>
    <xf numFmtId="0" fontId="1" fillId="3" borderId="22" xfId="2" applyBorder="1" applyAlignment="1">
      <alignment horizontal="center"/>
    </xf>
  </cellXfs>
  <cellStyles count="9">
    <cellStyle name="20% - Accent1" xfId="6" builtinId="30"/>
    <cellStyle name="20% - Accent3" xfId="1" builtinId="38"/>
    <cellStyle name="40% - Accent3" xfId="2" builtinId="39"/>
    <cellStyle name="Accent1" xfId="5" builtinId="29"/>
    <cellStyle name="Accent3" xfId="7" builtinId="37"/>
    <cellStyle name="Comma" xfId="3" builtinId="3"/>
    <cellStyle name="Heading 2" xfId="4" builtinId="17"/>
    <cellStyle name="Hyperlink" xfId="8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288750</xdr:colOff>
      <xdr:row>0</xdr:row>
      <xdr:rowOff>56030</xdr:rowOff>
    </xdr:from>
    <xdr:to>
      <xdr:col>14</xdr:col>
      <xdr:colOff>347383</xdr:colOff>
      <xdr:row>3</xdr:row>
      <xdr:rowOff>100853</xdr:rowOff>
    </xdr:to>
    <xdr:grpSp>
      <xdr:nvGrpSpPr>
        <xdr:cNvPr id="2" name="Group 1"/>
        <xdr:cNvGrpSpPr/>
      </xdr:nvGrpSpPr>
      <xdr:grpSpPr>
        <a:xfrm>
          <a:off x="2709221" y="56030"/>
          <a:ext cx="7600191" cy="616323"/>
          <a:chOff x="3018452" y="1331343"/>
          <a:chExt cx="8967222" cy="2243814"/>
        </a:xfrm>
      </xdr:grpSpPr>
      <xdr:sp macro="" textlink="">
        <xdr:nvSpPr>
          <xdr:cNvPr id="3" name="TextBox 7"/>
          <xdr:cNvSpPr txBox="1"/>
        </xdr:nvSpPr>
        <xdr:spPr>
          <a:xfrm>
            <a:off x="3018452" y="1453731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08683" y="1331343"/>
            <a:ext cx="778745" cy="212142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1838407</xdr:colOff>
      <xdr:row>0</xdr:row>
      <xdr:rowOff>0</xdr:rowOff>
    </xdr:from>
    <xdr:to>
      <xdr:col>32</xdr:col>
      <xdr:colOff>465044</xdr:colOff>
      <xdr:row>4</xdr:row>
      <xdr:rowOff>0</xdr:rowOff>
    </xdr:to>
    <xdr:grpSp>
      <xdr:nvGrpSpPr>
        <xdr:cNvPr id="5" name="Group 4"/>
        <xdr:cNvGrpSpPr/>
      </xdr:nvGrpSpPr>
      <xdr:grpSpPr>
        <a:xfrm>
          <a:off x="2645231" y="0"/>
          <a:ext cx="13059813" cy="762000"/>
          <a:chOff x="3018452" y="1105927"/>
          <a:chExt cx="8967222" cy="2142857"/>
        </a:xfrm>
      </xdr:grpSpPr>
      <xdr:sp macro="" textlink="">
        <xdr:nvSpPr>
          <xdr:cNvPr id="6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504264</xdr:colOff>
      <xdr:row>0</xdr:row>
      <xdr:rowOff>0</xdr:rowOff>
    </xdr:from>
    <xdr:to>
      <xdr:col>23</xdr:col>
      <xdr:colOff>72194</xdr:colOff>
      <xdr:row>4</xdr:row>
      <xdr:rowOff>0</xdr:rowOff>
    </xdr:to>
    <xdr:grpSp>
      <xdr:nvGrpSpPr>
        <xdr:cNvPr id="2" name="Group 1"/>
        <xdr:cNvGrpSpPr/>
      </xdr:nvGrpSpPr>
      <xdr:grpSpPr>
        <a:xfrm>
          <a:off x="1714499" y="0"/>
          <a:ext cx="13059813" cy="762000"/>
          <a:chOff x="3018452" y="1105927"/>
          <a:chExt cx="8967222" cy="2142857"/>
        </a:xfrm>
      </xdr:grpSpPr>
      <xdr:sp macro="" textlink="">
        <xdr:nvSpPr>
          <xdr:cNvPr id="3" name="TextBox 7"/>
          <xdr:cNvSpPr txBox="1"/>
        </xdr:nvSpPr>
        <xdr:spPr>
          <a:xfrm>
            <a:off x="3018452" y="1127358"/>
            <a:ext cx="8967222" cy="2121426"/>
          </a:xfrm>
          <a:prstGeom prst="rect">
            <a:avLst/>
          </a:prstGeom>
          <a:solidFill>
            <a:schemeClr val="tx1"/>
          </a:solidFill>
        </xdr:spPr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IN" sz="2400" b="1">
                <a:solidFill>
                  <a:schemeClr val="bg1"/>
                </a:solidFill>
                <a:latin typeface="Constantia" panose="02030602050306030303" pitchFamily="18" charset="0"/>
              </a:rPr>
              <a:t>SUPPLY CHAIN DETECTIVE</a:t>
            </a:r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04279" y="1105927"/>
            <a:ext cx="568253" cy="21214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20"/>
  <sheetViews>
    <sheetView showGridLines="0" tabSelected="1" zoomScale="85" zoomScaleNormal="85" workbookViewId="0">
      <selection activeCell="M18" sqref="M18"/>
    </sheetView>
  </sheetViews>
  <sheetFormatPr defaultRowHeight="15" x14ac:dyDescent="0.25"/>
  <cols>
    <col min="5" max="5" width="20.140625" bestFit="1" customWidth="1"/>
    <col min="6" max="6" width="11.140625" customWidth="1"/>
    <col min="7" max="7" width="14" customWidth="1"/>
    <col min="8" max="8" width="13.42578125" customWidth="1"/>
  </cols>
  <sheetData>
    <row r="1" spans="5:8" s="8" customFormat="1" x14ac:dyDescent="0.25"/>
    <row r="2" spans="5:8" s="8" customFormat="1" x14ac:dyDescent="0.25"/>
    <row r="3" spans="5:8" s="8" customFormat="1" x14ac:dyDescent="0.25"/>
    <row r="4" spans="5:8" s="8" customFormat="1" x14ac:dyDescent="0.25"/>
    <row r="5" spans="5:8" s="74" customFormat="1" ht="14.25" customHeight="1" x14ac:dyDescent="0.25"/>
    <row r="9" spans="5:8" x14ac:dyDescent="0.25">
      <c r="F9" s="12"/>
      <c r="G9" s="12"/>
      <c r="H9" s="12"/>
    </row>
    <row r="10" spans="5:8" ht="30" x14ac:dyDescent="0.25">
      <c r="E10" s="67" t="s">
        <v>6</v>
      </c>
      <c r="F10" s="68" t="s">
        <v>10</v>
      </c>
      <c r="G10" s="68" t="s">
        <v>11</v>
      </c>
      <c r="H10" s="68" t="s">
        <v>12</v>
      </c>
    </row>
    <row r="11" spans="5:8" x14ac:dyDescent="0.25">
      <c r="E11" s="1" t="s">
        <v>0</v>
      </c>
      <c r="F11" s="1"/>
      <c r="G11" s="1"/>
      <c r="H11" s="1"/>
    </row>
    <row r="12" spans="5:8" x14ac:dyDescent="0.25">
      <c r="E12" s="1" t="s">
        <v>2</v>
      </c>
      <c r="F12" s="1"/>
      <c r="G12" s="1"/>
      <c r="H12" s="1"/>
    </row>
    <row r="13" spans="5:8" x14ac:dyDescent="0.25">
      <c r="E13" s="1" t="s">
        <v>1</v>
      </c>
      <c r="F13" s="1"/>
      <c r="G13" s="1"/>
      <c r="H13" s="1"/>
    </row>
    <row r="14" spans="5:8" x14ac:dyDescent="0.25">
      <c r="E14" s="1" t="s">
        <v>3</v>
      </c>
      <c r="F14" s="1"/>
      <c r="G14" s="1"/>
      <c r="H14" s="1"/>
    </row>
    <row r="15" spans="5:8" x14ac:dyDescent="0.25">
      <c r="E15" s="1" t="s">
        <v>4</v>
      </c>
      <c r="F15" s="1"/>
      <c r="G15" s="1"/>
      <c r="H15" s="1"/>
    </row>
    <row r="16" spans="5:8" x14ac:dyDescent="0.25">
      <c r="E16" s="1" t="s">
        <v>5</v>
      </c>
      <c r="F16" s="1"/>
      <c r="G16" s="1"/>
      <c r="H16" s="1"/>
    </row>
    <row r="20" spans="2:2" x14ac:dyDescent="0.25">
      <c r="B20" s="7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1:BA23"/>
  <sheetViews>
    <sheetView showGridLines="0" zoomScale="85" zoomScaleNormal="85" workbookViewId="0">
      <selection activeCell="D19" sqref="D19"/>
    </sheetView>
  </sheetViews>
  <sheetFormatPr defaultRowHeight="15" x14ac:dyDescent="0.25"/>
  <cols>
    <col min="1" max="3" width="4" customWidth="1"/>
    <col min="4" max="4" width="33.28515625" bestFit="1" customWidth="1"/>
    <col min="5" max="8" width="7.140625" bestFit="1" customWidth="1"/>
    <col min="9" max="19" width="5.7109375" customWidth="1"/>
    <col min="20" max="20" width="4.7109375" bestFit="1" customWidth="1"/>
    <col min="21" max="28" width="5.7109375" customWidth="1"/>
    <col min="29" max="34" width="10.28515625" bestFit="1" customWidth="1"/>
  </cols>
  <sheetData>
    <row r="1" spans="4:53" s="8" customFormat="1" x14ac:dyDescent="0.25"/>
    <row r="2" spans="4:53" s="8" customFormat="1" x14ac:dyDescent="0.25"/>
    <row r="3" spans="4:53" s="8" customFormat="1" x14ac:dyDescent="0.25"/>
    <row r="4" spans="4:53" s="8" customFormat="1" x14ac:dyDescent="0.25"/>
    <row r="5" spans="4:53" s="74" customFormat="1" x14ac:dyDescent="0.25"/>
    <row r="6" spans="4:53" ht="15.75" thickBot="1" x14ac:dyDescent="0.3"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</row>
    <row r="7" spans="4:53" ht="15" customHeight="1" thickBot="1" x14ac:dyDescent="0.3">
      <c r="D7" s="78" t="str">
        <f>'Product Details'!E10</f>
        <v>Product Departments</v>
      </c>
      <c r="E7" s="84" t="s">
        <v>7</v>
      </c>
      <c r="F7" s="84"/>
      <c r="G7" s="84"/>
      <c r="H7" s="85"/>
      <c r="I7" s="94" t="s">
        <v>8</v>
      </c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75" t="s">
        <v>21</v>
      </c>
      <c r="AD7" s="76"/>
      <c r="AE7" s="76"/>
      <c r="AF7" s="76"/>
      <c r="AG7" s="77"/>
      <c r="AH7" s="80" t="s">
        <v>22</v>
      </c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7"/>
    </row>
    <row r="8" spans="4:53" ht="15.75" thickBot="1" x14ac:dyDescent="0.3">
      <c r="D8" s="79"/>
      <c r="E8" s="86"/>
      <c r="F8" s="86"/>
      <c r="G8" s="86"/>
      <c r="H8" s="87"/>
      <c r="I8" s="92">
        <v>2021</v>
      </c>
      <c r="J8" s="90"/>
      <c r="K8" s="90"/>
      <c r="L8" s="93"/>
      <c r="M8" s="90">
        <v>2022</v>
      </c>
      <c r="N8" s="90"/>
      <c r="O8" s="90"/>
      <c r="P8" s="90"/>
      <c r="Q8" s="88">
        <v>2023</v>
      </c>
      <c r="R8" s="89"/>
      <c r="S8" s="89"/>
      <c r="T8" s="91"/>
      <c r="U8" s="90">
        <v>2024</v>
      </c>
      <c r="V8" s="90"/>
      <c r="W8" s="90"/>
      <c r="X8" s="90"/>
      <c r="Y8" s="88">
        <v>2025</v>
      </c>
      <c r="Z8" s="89"/>
      <c r="AA8" s="89"/>
      <c r="AB8" s="89"/>
      <c r="AC8" s="62">
        <v>2021</v>
      </c>
      <c r="AD8" s="63">
        <v>2022</v>
      </c>
      <c r="AE8" s="63">
        <v>2023</v>
      </c>
      <c r="AF8" s="63">
        <v>2024</v>
      </c>
      <c r="AG8" s="64">
        <v>2025</v>
      </c>
      <c r="AH8" s="81">
        <v>2021</v>
      </c>
      <c r="AI8" s="82"/>
      <c r="AJ8" s="82"/>
      <c r="AK8" s="82"/>
      <c r="AL8" s="82">
        <v>2022</v>
      </c>
      <c r="AM8" s="82"/>
      <c r="AN8" s="82"/>
      <c r="AO8" s="82"/>
      <c r="AP8" s="82">
        <v>2023</v>
      </c>
      <c r="AQ8" s="82"/>
      <c r="AR8" s="82"/>
      <c r="AS8" s="82"/>
      <c r="AT8" s="82">
        <v>2024</v>
      </c>
      <c r="AU8" s="82"/>
      <c r="AV8" s="82"/>
      <c r="AW8" s="82"/>
      <c r="AX8" s="82">
        <v>2025</v>
      </c>
      <c r="AY8" s="82"/>
      <c r="AZ8" s="82"/>
      <c r="BA8" s="83"/>
    </row>
    <row r="9" spans="4:53" x14ac:dyDescent="0.25">
      <c r="D9" s="29"/>
      <c r="E9" s="46" t="s">
        <v>13</v>
      </c>
      <c r="F9" s="13" t="s">
        <v>14</v>
      </c>
      <c r="G9" s="13" t="s">
        <v>15</v>
      </c>
      <c r="H9" s="30" t="s">
        <v>16</v>
      </c>
      <c r="I9" s="15" t="s">
        <v>17</v>
      </c>
      <c r="J9" s="14" t="s">
        <v>18</v>
      </c>
      <c r="K9" s="14" t="s">
        <v>19</v>
      </c>
      <c r="L9" s="16" t="s">
        <v>20</v>
      </c>
      <c r="M9" s="22" t="s">
        <v>17</v>
      </c>
      <c r="N9" s="14" t="s">
        <v>18</v>
      </c>
      <c r="O9" s="14" t="s">
        <v>19</v>
      </c>
      <c r="P9" s="25" t="s">
        <v>20</v>
      </c>
      <c r="Q9" s="38" t="s">
        <v>17</v>
      </c>
      <c r="R9" s="39" t="s">
        <v>18</v>
      </c>
      <c r="S9" s="39" t="s">
        <v>19</v>
      </c>
      <c r="T9" s="40" t="s">
        <v>20</v>
      </c>
      <c r="U9" s="22" t="s">
        <v>17</v>
      </c>
      <c r="V9" s="14" t="s">
        <v>18</v>
      </c>
      <c r="W9" s="14" t="s">
        <v>19</v>
      </c>
      <c r="X9" s="25" t="s">
        <v>20</v>
      </c>
      <c r="Y9" s="38" t="s">
        <v>17</v>
      </c>
      <c r="Z9" s="39" t="s">
        <v>18</v>
      </c>
      <c r="AA9" s="39" t="s">
        <v>19</v>
      </c>
      <c r="AB9" s="54" t="s">
        <v>20</v>
      </c>
      <c r="AC9" s="41"/>
      <c r="AD9" s="6"/>
      <c r="AE9" s="6"/>
      <c r="AF9" s="6"/>
      <c r="AG9" s="42"/>
      <c r="AH9" s="44" t="s">
        <v>17</v>
      </c>
      <c r="AI9" s="43" t="s">
        <v>18</v>
      </c>
      <c r="AJ9" s="43" t="s">
        <v>19</v>
      </c>
      <c r="AK9" s="43" t="s">
        <v>20</v>
      </c>
      <c r="AL9" s="43" t="s">
        <v>17</v>
      </c>
      <c r="AM9" s="43" t="s">
        <v>18</v>
      </c>
      <c r="AN9" s="43" t="s">
        <v>19</v>
      </c>
      <c r="AO9" s="43" t="s">
        <v>20</v>
      </c>
      <c r="AP9" s="43" t="s">
        <v>17</v>
      </c>
      <c r="AQ9" s="43" t="s">
        <v>18</v>
      </c>
      <c r="AR9" s="43" t="s">
        <v>19</v>
      </c>
      <c r="AS9" s="43" t="s">
        <v>20</v>
      </c>
      <c r="AT9" s="43" t="s">
        <v>17</v>
      </c>
      <c r="AU9" s="43" t="s">
        <v>18</v>
      </c>
      <c r="AV9" s="43" t="s">
        <v>19</v>
      </c>
      <c r="AW9" s="43" t="s">
        <v>20</v>
      </c>
      <c r="AX9" s="43" t="s">
        <v>17</v>
      </c>
      <c r="AY9" s="43" t="s">
        <v>18</v>
      </c>
      <c r="AZ9" s="43" t="s">
        <v>19</v>
      </c>
      <c r="BA9" s="45" t="s">
        <v>20</v>
      </c>
    </row>
    <row r="10" spans="4:53" x14ac:dyDescent="0.25">
      <c r="D10" s="47" t="str">
        <f>'Product Details'!E11</f>
        <v>Droids</v>
      </c>
      <c r="E10" s="2"/>
      <c r="F10" s="2"/>
      <c r="G10" s="2"/>
      <c r="H10" s="32"/>
      <c r="I10" s="17"/>
      <c r="J10" s="5"/>
      <c r="K10" s="5"/>
      <c r="L10" s="18"/>
      <c r="M10" s="23"/>
      <c r="N10" s="23"/>
      <c r="O10" s="23"/>
      <c r="P10" s="36"/>
      <c r="Q10" s="17"/>
      <c r="R10" s="5"/>
      <c r="S10" s="5"/>
      <c r="T10" s="18"/>
      <c r="U10" s="23"/>
      <c r="V10" s="23"/>
      <c r="W10" s="23"/>
      <c r="X10" s="36"/>
      <c r="Y10" s="17"/>
      <c r="Z10" s="5"/>
      <c r="AA10" s="5"/>
      <c r="AB10" s="26"/>
      <c r="AC10" s="52"/>
      <c r="AD10" s="57"/>
      <c r="AE10" s="57"/>
      <c r="AF10" s="57"/>
      <c r="AG10" s="58"/>
      <c r="AH10" s="55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9"/>
    </row>
    <row r="11" spans="4:53" x14ac:dyDescent="0.25">
      <c r="D11" s="31" t="str">
        <f>'Product Details'!E12</f>
        <v>Iron Man Suits</v>
      </c>
      <c r="E11" s="2"/>
      <c r="F11" s="2"/>
      <c r="G11" s="2"/>
      <c r="H11" s="32"/>
      <c r="I11" s="17"/>
      <c r="J11" s="5"/>
      <c r="K11" s="5"/>
      <c r="L11" s="18"/>
      <c r="M11" s="23"/>
      <c r="N11" s="23"/>
      <c r="O11" s="23"/>
      <c r="P11" s="36"/>
      <c r="Q11" s="17"/>
      <c r="R11" s="5"/>
      <c r="S11" s="5"/>
      <c r="T11" s="18"/>
      <c r="U11" s="23"/>
      <c r="V11" s="23"/>
      <c r="W11" s="23"/>
      <c r="X11" s="36"/>
      <c r="Y11" s="17"/>
      <c r="Z11" s="5"/>
      <c r="AA11" s="5"/>
      <c r="AB11" s="26"/>
      <c r="AC11" s="52"/>
      <c r="AD11" s="57"/>
      <c r="AE11" s="57"/>
      <c r="AF11" s="57"/>
      <c r="AG11" s="58"/>
      <c r="AH11" s="55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9"/>
    </row>
    <row r="12" spans="4:53" x14ac:dyDescent="0.25">
      <c r="D12" s="31" t="str">
        <f>'Product Details'!E13</f>
        <v>Light Sabers</v>
      </c>
      <c r="E12" s="2"/>
      <c r="F12" s="2"/>
      <c r="G12" s="2"/>
      <c r="H12" s="32"/>
      <c r="I12" s="17"/>
      <c r="J12" s="5"/>
      <c r="K12" s="5"/>
      <c r="L12" s="18"/>
      <c r="M12" s="23"/>
      <c r="N12" s="23"/>
      <c r="O12" s="23"/>
      <c r="P12" s="36"/>
      <c r="Q12" s="17"/>
      <c r="R12" s="5"/>
      <c r="S12" s="5"/>
      <c r="T12" s="18"/>
      <c r="U12" s="23"/>
      <c r="V12" s="23"/>
      <c r="W12" s="23"/>
      <c r="X12" s="36"/>
      <c r="Y12" s="17"/>
      <c r="Z12" s="5"/>
      <c r="AA12" s="5"/>
      <c r="AB12" s="26"/>
      <c r="AC12" s="52"/>
      <c r="AD12" s="57"/>
      <c r="AE12" s="57"/>
      <c r="AF12" s="57"/>
      <c r="AG12" s="58"/>
      <c r="AH12" s="55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9"/>
    </row>
    <row r="13" spans="4:53" x14ac:dyDescent="0.25">
      <c r="D13" s="31" t="str">
        <f>'Product Details'!E14</f>
        <v>Walker Kits</v>
      </c>
      <c r="E13" s="2"/>
      <c r="F13" s="2"/>
      <c r="G13" s="2"/>
      <c r="H13" s="32"/>
      <c r="I13" s="17"/>
      <c r="J13" s="5"/>
      <c r="K13" s="5"/>
      <c r="L13" s="18"/>
      <c r="M13" s="23"/>
      <c r="N13" s="23"/>
      <c r="O13" s="23"/>
      <c r="P13" s="36"/>
      <c r="Q13" s="17"/>
      <c r="R13" s="5"/>
      <c r="S13" s="5"/>
      <c r="T13" s="18"/>
      <c r="U13" s="23"/>
      <c r="V13" s="23"/>
      <c r="W13" s="23"/>
      <c r="X13" s="36"/>
      <c r="Y13" s="17"/>
      <c r="Z13" s="5"/>
      <c r="AA13" s="5"/>
      <c r="AB13" s="26"/>
      <c r="AC13" s="52"/>
      <c r="AD13" s="57"/>
      <c r="AE13" s="57"/>
      <c r="AF13" s="57"/>
      <c r="AG13" s="58"/>
      <c r="AH13" s="55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9"/>
    </row>
    <row r="14" spans="4:53" x14ac:dyDescent="0.25">
      <c r="D14" s="31" t="str">
        <f>'Product Details'!E15</f>
        <v>Stormtrooper Helmets (cushioned)</v>
      </c>
      <c r="E14" s="2"/>
      <c r="F14" s="2"/>
      <c r="G14" s="2"/>
      <c r="H14" s="32"/>
      <c r="I14" s="17"/>
      <c r="J14" s="5"/>
      <c r="K14" s="5"/>
      <c r="L14" s="18"/>
      <c r="M14" s="23"/>
      <c r="N14" s="23"/>
      <c r="O14" s="23"/>
      <c r="P14" s="36"/>
      <c r="Q14" s="17"/>
      <c r="R14" s="5"/>
      <c r="S14" s="5"/>
      <c r="T14" s="18"/>
      <c r="U14" s="23"/>
      <c r="V14" s="23"/>
      <c r="W14" s="23"/>
      <c r="X14" s="36"/>
      <c r="Y14" s="17"/>
      <c r="Z14" s="5"/>
      <c r="AA14" s="5"/>
      <c r="AB14" s="26"/>
      <c r="AC14" s="52"/>
      <c r="AD14" s="57"/>
      <c r="AE14" s="57"/>
      <c r="AF14" s="57"/>
      <c r="AG14" s="58"/>
      <c r="AH14" s="55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9"/>
    </row>
    <row r="15" spans="4:53" ht="15.75" thickBot="1" x14ac:dyDescent="0.3">
      <c r="D15" s="33" t="str">
        <f>'Product Details'!E16</f>
        <v>Potato Chips</v>
      </c>
      <c r="E15" s="34"/>
      <c r="F15" s="34"/>
      <c r="G15" s="34"/>
      <c r="H15" s="35"/>
      <c r="I15" s="19"/>
      <c r="J15" s="20"/>
      <c r="K15" s="20"/>
      <c r="L15" s="21"/>
      <c r="M15" s="24"/>
      <c r="N15" s="24"/>
      <c r="O15" s="24"/>
      <c r="P15" s="37"/>
      <c r="Q15" s="19"/>
      <c r="R15" s="20"/>
      <c r="S15" s="20"/>
      <c r="T15" s="21"/>
      <c r="U15" s="24"/>
      <c r="V15" s="24"/>
      <c r="W15" s="24"/>
      <c r="X15" s="37"/>
      <c r="Y15" s="19"/>
      <c r="Z15" s="20"/>
      <c r="AA15" s="20"/>
      <c r="AB15" s="27"/>
      <c r="AC15" s="59"/>
      <c r="AD15" s="60"/>
      <c r="AE15" s="60"/>
      <c r="AF15" s="60"/>
      <c r="AG15" s="61"/>
      <c r="AH15" s="56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1"/>
    </row>
    <row r="18" spans="4:16" x14ac:dyDescent="0.25">
      <c r="I18" s="9"/>
      <c r="J18" s="10" t="s">
        <v>9</v>
      </c>
      <c r="K18" s="28"/>
      <c r="L18" s="28"/>
      <c r="N18" s="10"/>
      <c r="O18" s="10"/>
      <c r="P18" s="10"/>
    </row>
    <row r="19" spans="4:16" x14ac:dyDescent="0.25">
      <c r="I19" t="s">
        <v>23</v>
      </c>
    </row>
    <row r="23" spans="4:16" x14ac:dyDescent="0.25">
      <c r="D23" s="73"/>
    </row>
  </sheetData>
  <mergeCells count="15">
    <mergeCell ref="AC7:AG7"/>
    <mergeCell ref="D7:D8"/>
    <mergeCell ref="AH7:BA7"/>
    <mergeCell ref="AH8:AK8"/>
    <mergeCell ref="AL8:AO8"/>
    <mergeCell ref="AP8:AS8"/>
    <mergeCell ref="AT8:AW8"/>
    <mergeCell ref="AX8:BA8"/>
    <mergeCell ref="E7:H8"/>
    <mergeCell ref="Y8:AB8"/>
    <mergeCell ref="U8:X8"/>
    <mergeCell ref="Q8:T8"/>
    <mergeCell ref="M8:P8"/>
    <mergeCell ref="I8:L8"/>
    <mergeCell ref="I7:AB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D1:O25"/>
  <sheetViews>
    <sheetView showGridLines="0" zoomScale="85" zoomScaleNormal="85" workbookViewId="0">
      <selection activeCell="L22" sqref="L22"/>
    </sheetView>
  </sheetViews>
  <sheetFormatPr defaultRowHeight="15" x14ac:dyDescent="0.25"/>
  <cols>
    <col min="4" max="4" width="14.7109375" customWidth="1"/>
    <col min="12" max="15" width="10.5703125" bestFit="1" customWidth="1"/>
  </cols>
  <sheetData>
    <row r="1" spans="4:15" s="8" customFormat="1" x14ac:dyDescent="0.25"/>
    <row r="2" spans="4:15" s="8" customFormat="1" x14ac:dyDescent="0.25"/>
    <row r="3" spans="4:15" s="8" customFormat="1" x14ac:dyDescent="0.25"/>
    <row r="4" spans="4:15" s="8" customFormat="1" x14ac:dyDescent="0.25"/>
    <row r="6" spans="4:15" x14ac:dyDescent="0.25">
      <c r="E6" s="65"/>
    </row>
    <row r="7" spans="4:15" ht="18" thickBot="1" x14ac:dyDescent="0.35">
      <c r="D7" s="7" t="s">
        <v>24</v>
      </c>
      <c r="E7" s="65"/>
      <c r="L7" s="7" t="s">
        <v>32</v>
      </c>
    </row>
    <row r="8" spans="4:15" ht="15.75" thickTop="1" x14ac:dyDescent="0.25">
      <c r="D8" t="s">
        <v>28</v>
      </c>
      <c r="E8" s="11"/>
      <c r="L8" t="s">
        <v>34</v>
      </c>
    </row>
    <row r="9" spans="4:15" x14ac:dyDescent="0.25">
      <c r="D9" s="2" t="s">
        <v>25</v>
      </c>
      <c r="E9" s="66"/>
      <c r="L9" s="70" t="s">
        <v>13</v>
      </c>
      <c r="M9" s="70" t="s">
        <v>14</v>
      </c>
      <c r="N9" s="70" t="s">
        <v>15</v>
      </c>
      <c r="O9" s="70" t="s">
        <v>16</v>
      </c>
    </row>
    <row r="10" spans="4:15" x14ac:dyDescent="0.25">
      <c r="D10" s="2" t="s">
        <v>26</v>
      </c>
      <c r="E10" s="66"/>
      <c r="L10" s="72"/>
      <c r="M10" s="72"/>
      <c r="N10" s="72"/>
      <c r="O10" s="72"/>
    </row>
    <row r="11" spans="4:15" x14ac:dyDescent="0.25">
      <c r="D11" s="2" t="s">
        <v>27</v>
      </c>
      <c r="E11" s="66"/>
    </row>
    <row r="12" spans="4:15" x14ac:dyDescent="0.25">
      <c r="D12" s="2" t="s">
        <v>29</v>
      </c>
      <c r="E12" s="66"/>
    </row>
    <row r="13" spans="4:15" x14ac:dyDescent="0.25">
      <c r="D13" s="2" t="s">
        <v>30</v>
      </c>
      <c r="E13" s="66"/>
    </row>
    <row r="14" spans="4:15" x14ac:dyDescent="0.25">
      <c r="E14" s="71">
        <f>SUM(E9:E13)</f>
        <v>0</v>
      </c>
    </row>
    <row r="15" spans="4:15" ht="18" thickBot="1" x14ac:dyDescent="0.35">
      <c r="D15" s="7" t="s">
        <v>31</v>
      </c>
    </row>
    <row r="16" spans="4:15" ht="15.75" thickTop="1" x14ac:dyDescent="0.25">
      <c r="D16" t="s">
        <v>33</v>
      </c>
    </row>
    <row r="17" spans="4:8" x14ac:dyDescent="0.25">
      <c r="D17" s="3" t="str">
        <f>'Product Details'!E10</f>
        <v>Product Departments</v>
      </c>
      <c r="E17" s="70" t="s">
        <v>13</v>
      </c>
      <c r="F17" s="70" t="s">
        <v>14</v>
      </c>
      <c r="G17" s="70" t="s">
        <v>15</v>
      </c>
      <c r="H17" s="70" t="s">
        <v>16</v>
      </c>
    </row>
    <row r="18" spans="4:8" x14ac:dyDescent="0.25">
      <c r="D18" s="2" t="str">
        <f>'Product Details'!E11</f>
        <v>Droids</v>
      </c>
      <c r="E18" s="4"/>
      <c r="F18" s="4"/>
      <c r="G18" s="4"/>
      <c r="H18" s="4"/>
    </row>
    <row r="19" spans="4:8" x14ac:dyDescent="0.25">
      <c r="D19" s="2" t="str">
        <f>'Product Details'!E12</f>
        <v>Iron Man Suits</v>
      </c>
      <c r="E19" s="4"/>
      <c r="F19" s="4"/>
      <c r="G19" s="4"/>
      <c r="H19" s="4"/>
    </row>
    <row r="20" spans="4:8" x14ac:dyDescent="0.25">
      <c r="D20" s="2" t="str">
        <f>'Product Details'!E13</f>
        <v>Light Sabers</v>
      </c>
      <c r="E20" s="4"/>
      <c r="F20" s="4"/>
      <c r="G20" s="4"/>
      <c r="H20" s="4"/>
    </row>
    <row r="21" spans="4:8" x14ac:dyDescent="0.25">
      <c r="D21" s="2" t="str">
        <f>'Product Details'!E14</f>
        <v>Walker Kits</v>
      </c>
      <c r="E21" s="4"/>
      <c r="F21" s="4"/>
      <c r="G21" s="4"/>
      <c r="H21" s="4"/>
    </row>
    <row r="22" spans="4:8" ht="28.5" customHeight="1" x14ac:dyDescent="0.25">
      <c r="D22" s="69" t="str">
        <f>'Product Details'!E15</f>
        <v>Stormtrooper Helmets (cushioned)</v>
      </c>
      <c r="E22" s="4"/>
      <c r="F22" s="4"/>
      <c r="G22" s="4"/>
      <c r="H22" s="4"/>
    </row>
    <row r="23" spans="4:8" x14ac:dyDescent="0.25">
      <c r="D23" s="69" t="str">
        <f>'Product Details'!E16</f>
        <v>Potato Chips</v>
      </c>
      <c r="E23" s="4"/>
      <c r="F23" s="4"/>
      <c r="G23" s="4"/>
      <c r="H23" s="4"/>
    </row>
    <row r="25" spans="4:8" x14ac:dyDescent="0.25">
      <c r="D25" s="7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Product Details</vt:lpstr>
      <vt:lpstr>Forecast</vt:lpstr>
      <vt:lpstr>Control Panel</vt:lpstr>
      <vt:lpstr>WH_NonStoArea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2016-12-30T06:04:54Z</dcterms:modified>
</cp:coreProperties>
</file>